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13_ncr:1_{D10568AB-F8EB-4C22-954D-3DA78DEF1DB4}" xr6:coauthVersionLast="47" xr6:coauthVersionMax="47" xr10:uidLastSave="{00000000-0000-0000-0000-000000000000}"/>
  <bookViews>
    <workbookView xWindow="1485" yWindow="4320" windowWidth="35460" windowHeight="15720" xr2:uid="{6F6EA796-7894-4039-B17E-C4CF01D7265A}"/>
  </bookViews>
  <sheets>
    <sheet name="RSILM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5" i="1" l="1"/>
  <c r="P5" i="1" s="1"/>
  <c r="N4" i="1"/>
  <c r="P4" i="1" s="1"/>
  <c r="N3" i="1"/>
  <c r="P3" i="1" s="1"/>
  <c r="N2" i="1"/>
  <c r="P2" i="1" s="1"/>
</calcChain>
</file>

<file path=xl/sharedStrings.xml><?xml version="1.0" encoding="utf-8"?>
<sst xmlns="http://schemas.openxmlformats.org/spreadsheetml/2006/main" count="56" uniqueCount="37">
  <si>
    <t>SKU</t>
  </si>
  <si>
    <t>Collection</t>
  </si>
  <si>
    <t>Description</t>
  </si>
  <si>
    <t>Image</t>
  </si>
  <si>
    <t>Category</t>
  </si>
  <si>
    <t>Subcategory</t>
  </si>
  <si>
    <t>Container</t>
  </si>
  <si>
    <t>Scent</t>
  </si>
  <si>
    <t>Size</t>
  </si>
  <si>
    <t>Fill</t>
  </si>
  <si>
    <t>Casepack</t>
  </si>
  <si>
    <t>Units</t>
  </si>
  <si>
    <t>Cases</t>
  </si>
  <si>
    <t>SRP</t>
  </si>
  <si>
    <t>Verde</t>
  </si>
  <si>
    <t>https://m.media-amazon.com/images/I/61LvJ8zGQFL.jpg</t>
  </si>
  <si>
    <t>Candle</t>
  </si>
  <si>
    <t>Verde Cork Tin</t>
  </si>
  <si>
    <t>Tin, Non Printed</t>
  </si>
  <si>
    <t>Small</t>
  </si>
  <si>
    <t>1.8oz</t>
  </si>
  <si>
    <t>ILLUME Verde Pampas Grass &amp; Fig Verde Cork Tin 1.8oz</t>
  </si>
  <si>
    <t>https://m.media-amazon.com/images/I/61zl+H06y1L.jpg</t>
  </si>
  <si>
    <t>Pampas Grass &amp; Fig</t>
  </si>
  <si>
    <t>ILLUME Verde Ginger Lemon &amp; Yuzu Verde Cork Tin 1.8oz</t>
  </si>
  <si>
    <t>Ginger Lemon &amp; Yuzu</t>
  </si>
  <si>
    <t>ILLUME Verde Rhubarb &amp; Honey Verde Cork Tin 1.8oz</t>
  </si>
  <si>
    <t>https://m.media-amazon.com/images/I/61z9jYl0ACL.jpg</t>
  </si>
  <si>
    <t>Rhubarb &amp; Honey</t>
  </si>
  <si>
    <t>ILLUME Verde Black Pepper &amp; Hemp Verde Cork Tin 1.8oz</t>
  </si>
  <si>
    <t>Black Pepper &amp; Hemp</t>
  </si>
  <si>
    <t>46270005000</t>
  </si>
  <si>
    <t>46270006000</t>
  </si>
  <si>
    <t>46270007000</t>
  </si>
  <si>
    <t>46270009000</t>
  </si>
  <si>
    <t>Total SRP</t>
  </si>
  <si>
    <t>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</si>
</sst>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8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FCB7-473A-4465-A3C4-525EDB3BC7F5}">
  <dimension ref="A1:P5"/>
  <sheetViews>
    <sheetView tabSelected="1" workbookViewId="0">
      <selection activeCell="C15" sqref="C15"/>
    </sheetView>
  </sheetViews>
  <sheetFormatPr defaultRowHeight="12.75" x14ac:dyDescent="0.2"/>
  <cols>
    <col min="1" max="1" width="14" customWidth="1"/>
    <col min="3" max="3" width="51.42578125" bestFit="1" customWidth="1"/>
    <col min="4" max="4" width="49.28515625" bestFit="1" customWidth="1"/>
    <col min="5" max="5" width="8.42578125" bestFit="1" customWidth="1"/>
    <col min="6" max="6" width="13.42578125" bestFit="1" customWidth="1"/>
    <col min="7" max="7" width="14.42578125" bestFit="1" customWidth="1"/>
    <col min="8" max="8" width="19.7109375" bestFit="1" customWidth="1"/>
    <col min="9" max="9" width="9.28515625" customWidth="1"/>
    <col min="10" max="11" width="7.7109375" customWidth="1"/>
    <col min="12" max="12" width="9.28515625" customWidth="1"/>
    <col min="13" max="13" width="9.28515625" bestFit="1" customWidth="1"/>
    <col min="14" max="14" width="8.42578125" customWidth="1"/>
    <col min="15" max="15" width="7.140625" bestFit="1" customWidth="1"/>
    <col min="16" max="16" width="10.710937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36</v>
      </c>
      <c r="L1" t="s">
        <v>12</v>
      </c>
      <c r="M1" t="s">
        <v>10</v>
      </c>
      <c r="N1" t="s">
        <v>11</v>
      </c>
      <c r="O1" t="s">
        <v>13</v>
      </c>
      <c r="P1" t="s">
        <v>35</v>
      </c>
    </row>
    <row r="2" spans="1:16" x14ac:dyDescent="0.2">
      <c r="A2" s="3" t="s">
        <v>31</v>
      </c>
      <c r="B2" t="s">
        <v>14</v>
      </c>
      <c r="C2" t="s">
        <v>21</v>
      </c>
      <c r="D2" t="s">
        <v>22</v>
      </c>
      <c r="E2" t="s">
        <v>16</v>
      </c>
      <c r="F2" t="s">
        <v>17</v>
      </c>
      <c r="G2" t="s">
        <v>18</v>
      </c>
      <c r="H2" t="s">
        <v>23</v>
      </c>
      <c r="I2" t="s">
        <v>19</v>
      </c>
      <c r="J2" t="s">
        <v>20</v>
      </c>
      <c r="K2">
        <v>6</v>
      </c>
      <c r="L2">
        <v>637</v>
      </c>
      <c r="M2">
        <v>8</v>
      </c>
      <c r="N2" s="1">
        <f>L2*M2</f>
        <v>5096</v>
      </c>
      <c r="O2" s="2">
        <v>12</v>
      </c>
      <c r="P2" s="2">
        <f t="shared" ref="P2:P5" si="0">O2*N2</f>
        <v>61152</v>
      </c>
    </row>
    <row r="3" spans="1:16" x14ac:dyDescent="0.2">
      <c r="A3" s="3" t="s">
        <v>32</v>
      </c>
      <c r="B3" t="s">
        <v>14</v>
      </c>
      <c r="C3" t="s">
        <v>24</v>
      </c>
      <c r="D3" t="s">
        <v>15</v>
      </c>
      <c r="E3" t="s">
        <v>16</v>
      </c>
      <c r="F3" t="s">
        <v>17</v>
      </c>
      <c r="G3" t="s">
        <v>18</v>
      </c>
      <c r="H3" t="s">
        <v>25</v>
      </c>
      <c r="I3" t="s">
        <v>19</v>
      </c>
      <c r="J3" t="s">
        <v>20</v>
      </c>
      <c r="K3">
        <v>5</v>
      </c>
      <c r="L3">
        <v>533</v>
      </c>
      <c r="M3">
        <v>8</v>
      </c>
      <c r="N3" s="1">
        <f>L3*M3</f>
        <v>4264</v>
      </c>
      <c r="O3" s="2">
        <v>12</v>
      </c>
      <c r="P3" s="2">
        <f t="shared" si="0"/>
        <v>51168</v>
      </c>
    </row>
    <row r="4" spans="1:16" x14ac:dyDescent="0.2">
      <c r="A4" s="3" t="s">
        <v>33</v>
      </c>
      <c r="B4" t="s">
        <v>14</v>
      </c>
      <c r="C4" t="s">
        <v>26</v>
      </c>
      <c r="D4" t="s">
        <v>27</v>
      </c>
      <c r="E4" t="s">
        <v>16</v>
      </c>
      <c r="F4" t="s">
        <v>17</v>
      </c>
      <c r="G4" t="s">
        <v>18</v>
      </c>
      <c r="H4" t="s">
        <v>28</v>
      </c>
      <c r="I4" t="s">
        <v>19</v>
      </c>
      <c r="J4" t="s">
        <v>20</v>
      </c>
      <c r="K4">
        <v>5</v>
      </c>
      <c r="L4">
        <v>611</v>
      </c>
      <c r="M4">
        <v>8</v>
      </c>
      <c r="N4" s="1">
        <f>L4*M4</f>
        <v>4888</v>
      </c>
      <c r="O4" s="2">
        <v>12</v>
      </c>
      <c r="P4" s="2">
        <f t="shared" si="0"/>
        <v>58656</v>
      </c>
    </row>
    <row r="5" spans="1:16" x14ac:dyDescent="0.2">
      <c r="A5" s="3" t="s">
        <v>34</v>
      </c>
      <c r="B5" t="s">
        <v>14</v>
      </c>
      <c r="C5" t="s">
        <v>29</v>
      </c>
      <c r="D5" t="s">
        <v>15</v>
      </c>
      <c r="E5" t="s">
        <v>16</v>
      </c>
      <c r="F5" t="s">
        <v>17</v>
      </c>
      <c r="G5" t="s">
        <v>18</v>
      </c>
      <c r="H5" t="s">
        <v>30</v>
      </c>
      <c r="I5" t="s">
        <v>19</v>
      </c>
      <c r="J5" t="s">
        <v>20</v>
      </c>
      <c r="K5">
        <v>6</v>
      </c>
      <c r="L5">
        <v>624</v>
      </c>
      <c r="M5">
        <v>8</v>
      </c>
      <c r="N5" s="1">
        <f>L5*M5</f>
        <v>4992</v>
      </c>
      <c r="O5" s="2">
        <v>12</v>
      </c>
      <c r="P5" s="2">
        <f t="shared" si="0"/>
        <v>59904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RSILM04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2026-05-11T16:11:19Z</dcterms:created>
  <dcterms:modified xsi:type="dcterms:W3CDTF">2026-05-11T18:31:01Z</dcterms:modified>
</cp:coreProperties>
</file>